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6 - JUNHO\RENDIMENTOS\EMENDA42210005MAC_87.504\"/>
    </mc:Choice>
  </mc:AlternateContent>
  <xr:revisionPtr revIDLastSave="0" documentId="13_ncr:1_{A2B24F08-E1CD-4E77-9381-B4F2BED0F7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CAPA" sheetId="6" r:id="rId1"/>
    <sheet name="ORDEM BANCÁRIA" sheetId="7" r:id="rId2"/>
    <sheet name="FLUXO DE CAIXA" sheetId="8" r:id="rId3"/>
  </sheets>
  <externalReferences>
    <externalReference r:id="rId4"/>
    <externalReference r:id="rId5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CAIXA'!$A$1:$B$16</definedName>
    <definedName name="_xlnm.Print_Area" localSheetId="1">'ORDEM BANCÁRIA'!$A$1:$I$24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8" l="1"/>
  <c r="B8" i="8"/>
  <c r="B15" i="8" l="1"/>
</calcChain>
</file>

<file path=xl/sharedStrings.xml><?xml version="1.0" encoding="utf-8"?>
<sst xmlns="http://schemas.openxmlformats.org/spreadsheetml/2006/main" count="14" uniqueCount="13">
  <si>
    <t>-</t>
  </si>
  <si>
    <t>Total</t>
  </si>
  <si>
    <t xml:space="preserve">  </t>
  </si>
  <si>
    <t>EMENDA N° 42210005</t>
  </si>
  <si>
    <t>SECRETARIA DE ESTADO DA SAÚDE DE SÃO PAULO</t>
  </si>
  <si>
    <t>RESOLUÇÃO SS Nº 69, DE 22 DE JUNHO DE 2023</t>
  </si>
  <si>
    <t>INCREMENTO MAC – SENADOR GIORDANO - SUPERINTENDÊNCIA</t>
  </si>
  <si>
    <t xml:space="preserve">Fluxo de Caixa Realizado </t>
  </si>
  <si>
    <t>Saldo inicial</t>
  </si>
  <si>
    <t>RECEITAS FINANCEIRAS</t>
  </si>
  <si>
    <t>Pagamentos de despesas</t>
  </si>
  <si>
    <t>Saldo Final</t>
  </si>
  <si>
    <t>JUNHO/2025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</si>
</sst>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1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0" fontId="1" fillId="0" borderId="0"/>
    <xf numFmtId="0" fontId="19" fillId="0" borderId="0"/>
    <xf numFmtId="0" fontId="1" fillId="0" borderId="0"/>
  </cellStyleXfs>
  <cellXfs count="33">
    <xf numFmtId="0" fontId="0" fillId="0" borderId="0" xfId="0"/>
    <xf numFmtId="0" fontId="21" fillId="0" borderId="0" xfId="48" applyFont="1" applyAlignment="1">
      <alignment vertical="center"/>
    </xf>
    <xf numFmtId="0" fontId="23" fillId="0" borderId="0" xfId="48" applyFont="1" applyAlignment="1">
      <alignment vertical="center"/>
    </xf>
    <xf numFmtId="0" fontId="19" fillId="0" borderId="0" xfId="49"/>
    <xf numFmtId="0" fontId="25" fillId="0" borderId="0" xfId="43" applyFont="1" applyAlignment="1">
      <alignment vertical="center"/>
    </xf>
    <xf numFmtId="0" fontId="1" fillId="0" borderId="0" xfId="50"/>
    <xf numFmtId="0" fontId="25" fillId="0" borderId="0" xfId="45" applyFont="1" applyAlignment="1">
      <alignment vertical="center"/>
    </xf>
    <xf numFmtId="0" fontId="27" fillId="0" borderId="0" xfId="45" applyFont="1" applyAlignment="1">
      <alignment vertical="center"/>
    </xf>
    <xf numFmtId="0" fontId="28" fillId="0" borderId="10" xfId="45" applyFont="1" applyBorder="1" applyAlignment="1">
      <alignment vertical="center" wrapText="1"/>
    </xf>
    <xf numFmtId="4" fontId="28" fillId="0" borderId="11" xfId="45" applyNumberFormat="1" applyFont="1" applyBorder="1" applyAlignment="1">
      <alignment vertical="center"/>
    </xf>
    <xf numFmtId="0" fontId="29" fillId="0" borderId="12" xfId="45" applyFont="1" applyBorder="1" applyAlignment="1">
      <alignment horizontal="left" vertical="center" wrapText="1"/>
    </xf>
    <xf numFmtId="4" fontId="29" fillId="0" borderId="13" xfId="43" applyNumberFormat="1" applyFont="1" applyBorder="1" applyAlignment="1">
      <alignment vertical="center"/>
    </xf>
    <xf numFmtId="0" fontId="28" fillId="0" borderId="0" xfId="43" applyFont="1" applyAlignment="1">
      <alignment horizontal="left" vertical="center" wrapText="1"/>
    </xf>
    <xf numFmtId="4" fontId="28" fillId="0" borderId="0" xfId="43" applyNumberFormat="1" applyFont="1" applyAlignment="1">
      <alignment vertical="center"/>
    </xf>
    <xf numFmtId="0" fontId="28" fillId="34" borderId="12" xfId="43" applyFont="1" applyFill="1" applyBorder="1" applyAlignment="1">
      <alignment horizontal="left" vertical="center" wrapText="1"/>
    </xf>
    <xf numFmtId="4" fontId="28" fillId="34" borderId="13" xfId="43" applyNumberFormat="1" applyFont="1" applyFill="1" applyBorder="1" applyAlignment="1">
      <alignment vertical="center"/>
    </xf>
    <xf numFmtId="0" fontId="30" fillId="0" borderId="0" xfId="43" applyFont="1" applyAlignment="1">
      <alignment vertical="center" wrapText="1"/>
    </xf>
    <xf numFmtId="4" fontId="30" fillId="0" borderId="0" xfId="43" applyNumberFormat="1" applyFont="1" applyAlignment="1">
      <alignment vertical="center"/>
    </xf>
    <xf numFmtId="4" fontId="1" fillId="0" borderId="0" xfId="50" applyNumberFormat="1"/>
    <xf numFmtId="0" fontId="28" fillId="34" borderId="12" xfId="43" applyFont="1" applyFill="1" applyBorder="1" applyAlignment="1">
      <alignment horizontal="left" vertical="center"/>
    </xf>
    <xf numFmtId="4" fontId="31" fillId="34" borderId="13" xfId="43" applyNumberFormat="1" applyFont="1" applyFill="1" applyBorder="1" applyAlignment="1">
      <alignment vertical="center"/>
    </xf>
    <xf numFmtId="0" fontId="27" fillId="0" borderId="0" xfId="43" applyFont="1"/>
    <xf numFmtId="4" fontId="27" fillId="0" borderId="0" xfId="43" applyNumberFormat="1" applyFont="1"/>
    <xf numFmtId="0" fontId="32" fillId="35" borderId="14" xfId="43" applyFont="1" applyFill="1" applyBorder="1" applyAlignment="1">
      <alignment vertical="center"/>
    </xf>
    <xf numFmtId="165" fontId="32" fillId="35" borderId="15" xfId="43" applyNumberFormat="1" applyFont="1" applyFill="1" applyBorder="1" applyAlignment="1">
      <alignment vertical="center"/>
    </xf>
    <xf numFmtId="0" fontId="33" fillId="0" borderId="0" xfId="43" applyFont="1"/>
    <xf numFmtId="0" fontId="21" fillId="33" borderId="0" xfId="48" applyFont="1" applyFill="1" applyAlignment="1">
      <alignment horizontal="center" vertical="center"/>
    </xf>
    <xf numFmtId="0" fontId="20" fillId="0" borderId="0" xfId="48" applyFont="1" applyAlignment="1">
      <alignment horizontal="center" vertical="center"/>
    </xf>
    <xf numFmtId="0" fontId="22" fillId="0" borderId="0" xfId="48" applyFont="1" applyAlignment="1">
      <alignment horizontal="center" vertical="center" wrapText="1"/>
    </xf>
    <xf numFmtId="17" fontId="22" fillId="0" borderId="0" xfId="48" quotePrefix="1" applyNumberFormat="1" applyFont="1" applyAlignment="1">
      <alignment horizontal="center" vertical="center"/>
    </xf>
    <xf numFmtId="0" fontId="22" fillId="0" borderId="0" xfId="48" applyFont="1" applyAlignment="1">
      <alignment horizontal="center" vertical="center"/>
    </xf>
    <xf numFmtId="49" fontId="24" fillId="0" borderId="0" xfId="48" applyNumberFormat="1" applyFont="1" applyAlignment="1">
      <alignment horizontal="center" vertical="center"/>
    </xf>
    <xf numFmtId="0" fontId="26" fillId="0" borderId="0" xfId="45" applyFont="1" applyAlignment="1">
      <alignment horizontal="center" vertical="center"/>
    </xf>
  </cellXfs>
  <cellStyles count="51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4315B06D-B36A-4E33-8146-91FD6E91493E}"/>
    <cellStyle name="Normal 2 2 2 2 12" xfId="45" xr:uid="{61090E03-8356-463D-8F1B-A496CB4E7CC9}"/>
    <cellStyle name="Normal 3" xfId="47" xr:uid="{209C046D-7C0A-41C2-BD47-8A4CC2D89406}"/>
    <cellStyle name="Normal 3 2" xfId="48" xr:uid="{9DDBBF0A-82A0-4A5A-9A29-4A2325DB991B}"/>
    <cellStyle name="Normal 4 2" xfId="50" xr:uid="{A35D3543-422F-4820-B603-D32B8012BC1E}"/>
    <cellStyle name="Normal 5" xfId="49" xr:uid="{10BD114D-7A3F-4220-9CFB-1D1E3352CB8A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FC6574D4-156B-4C2E-92AB-EA1B2C774749}"/>
    <cellStyle name="Separador de milhares 2 3" xfId="46" xr:uid="{4E0BB86E-101E-4017-A49B-9FEA94472119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27214</xdr:rowOff>
    </xdr:from>
    <xdr:to>
      <xdr:col>13</xdr:col>
      <xdr:colOff>693966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EF52596-1123-4754-8935-FA7D6ACF62B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3000265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4</xdr:row>
      <xdr:rowOff>123826</xdr:rowOff>
    </xdr:from>
    <xdr:to>
      <xdr:col>8</xdr:col>
      <xdr:colOff>584889</xdr:colOff>
      <xdr:row>24</xdr:row>
      <xdr:rowOff>19050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FB2AB827-9AA8-4E82-AE9C-D75890CD02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1" y="771526"/>
          <a:ext cx="5309288" cy="313372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</xdr:colOff>
      <xdr:row>0</xdr:row>
      <xdr:rowOff>0</xdr:rowOff>
    </xdr:from>
    <xdr:to>
      <xdr:col>8</xdr:col>
      <xdr:colOff>581025</xdr:colOff>
      <xdr:row>3</xdr:row>
      <xdr:rowOff>54512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038DC06-77CB-41B4-BEFF-41B8C43482C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0"/>
          <a:ext cx="5457824" cy="5402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2F93F41-3ABF-4255-8155-B93373F6089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71D22-74BC-4A19-8C7E-B090ED9B93D2}">
  <dimension ref="A1:N8"/>
  <sheetViews>
    <sheetView showGridLines="0" tabSelected="1" zoomScale="70" zoomScaleNormal="70" workbookViewId="0">
      <selection activeCell="D12" sqref="D12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27" t="s">
        <v>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51.75" customHeight="1" x14ac:dyDescent="0.2">
      <c r="A2" s="28" t="s">
        <v>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86.25" customHeight="1" x14ac:dyDescent="0.2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s="2" customFormat="1" ht="30.75" x14ac:dyDescent="0.2">
      <c r="A4" s="28" t="s">
        <v>4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4" s="2" customFormat="1" ht="30.75" x14ac:dyDescent="0.2">
      <c r="A5" s="28" t="s">
        <v>5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s="2" customFormat="1" ht="35.25" customHeight="1" x14ac:dyDescent="0.2">
      <c r="A6" s="29" t="s">
        <v>6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ht="190.5" customHeight="1" x14ac:dyDescent="0.2">
      <c r="A7" s="31" t="s">
        <v>12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</row>
    <row r="8" spans="1:14" ht="9.75" customHeight="1" x14ac:dyDescent="0.2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481B9-7F56-4E7C-A809-B1DEF75B6EA9}">
  <dimension ref="A1"/>
  <sheetViews>
    <sheetView showGridLines="0" tabSelected="1" workbookViewId="0">
      <selection activeCell="D12" sqref="D12"/>
    </sheetView>
  </sheetViews>
  <sheetFormatPr defaultRowHeight="12.75" x14ac:dyDescent="0.2"/>
  <cols>
    <col min="1" max="16384" width="9.140625" style="3"/>
  </cols>
  <sheetData/>
  <printOptions horizontalCentered="1"/>
  <pageMargins left="0.59055118110236227" right="0.59055118110236227" top="0.98425196850393704" bottom="0.59055118110236227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68F0C-3157-4EEE-B292-B444599C4A6F}">
  <dimension ref="A1:D19"/>
  <sheetViews>
    <sheetView showGridLines="0" tabSelected="1" zoomScale="85" zoomScaleNormal="85" workbookViewId="0">
      <selection activeCell="D12" sqref="D12"/>
    </sheetView>
  </sheetViews>
  <sheetFormatPr defaultRowHeight="15" x14ac:dyDescent="0.25"/>
  <cols>
    <col min="1" max="1" width="61.7109375" style="21" customWidth="1"/>
    <col min="2" max="2" width="38.28515625" style="21" customWidth="1"/>
    <col min="3" max="3" width="20.7109375" style="5" bestFit="1" customWidth="1"/>
    <col min="4" max="4" width="12" style="5" bestFit="1" customWidth="1"/>
    <col min="5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6"/>
      <c r="B2" s="6"/>
    </row>
    <row r="3" spans="1:4" ht="37.5" customHeight="1" x14ac:dyDescent="0.25">
      <c r="A3" s="32" t="s">
        <v>7</v>
      </c>
      <c r="B3" s="32"/>
    </row>
    <row r="4" spans="1:4" ht="14.45" customHeight="1" x14ac:dyDescent="0.25">
      <c r="A4" s="7"/>
      <c r="B4" s="7"/>
    </row>
    <row r="5" spans="1:4" ht="14.45" customHeight="1" thickBot="1" x14ac:dyDescent="0.3">
      <c r="A5" s="8" t="s">
        <v>8</v>
      </c>
      <c r="B5" s="9">
        <v>37162.21</v>
      </c>
    </row>
    <row r="6" spans="1:4" ht="27.6" customHeight="1" x14ac:dyDescent="0.25">
      <c r="A6" s="10" t="s">
        <v>9</v>
      </c>
      <c r="B6" s="11">
        <v>392.85</v>
      </c>
    </row>
    <row r="7" spans="1:4" x14ac:dyDescent="0.25">
      <c r="A7" s="12"/>
      <c r="B7" s="13"/>
    </row>
    <row r="8" spans="1:4" x14ac:dyDescent="0.25">
      <c r="A8" s="14" t="s">
        <v>1</v>
      </c>
      <c r="B8" s="15">
        <f>SUM(B6:B6)</f>
        <v>392.85</v>
      </c>
    </row>
    <row r="9" spans="1:4" x14ac:dyDescent="0.25">
      <c r="A9" s="12"/>
      <c r="B9" s="13"/>
    </row>
    <row r="10" spans="1:4" ht="27.6" customHeight="1" x14ac:dyDescent="0.25">
      <c r="A10" s="16" t="s">
        <v>10</v>
      </c>
      <c r="B10" s="17"/>
    </row>
    <row r="11" spans="1:4" ht="27.6" customHeight="1" x14ac:dyDescent="0.25">
      <c r="A11" s="10"/>
      <c r="B11" s="11" t="s">
        <v>0</v>
      </c>
      <c r="C11" s="18"/>
      <c r="D11" s="18"/>
    </row>
    <row r="12" spans="1:4" x14ac:dyDescent="0.25">
      <c r="A12" s="12"/>
      <c r="B12" s="13"/>
    </row>
    <row r="13" spans="1:4" ht="27.6" customHeight="1" x14ac:dyDescent="0.25">
      <c r="A13" s="19" t="s">
        <v>1</v>
      </c>
      <c r="B13" s="20">
        <f>SUM(B11:B12)</f>
        <v>0</v>
      </c>
      <c r="C13" s="18"/>
    </row>
    <row r="14" spans="1:4" x14ac:dyDescent="0.25">
      <c r="B14" s="22"/>
    </row>
    <row r="15" spans="1:4" ht="27.6" customHeight="1" thickBot="1" x14ac:dyDescent="0.3">
      <c r="A15" s="23" t="s">
        <v>11</v>
      </c>
      <c r="B15" s="24">
        <f>B5+B8+B13</f>
        <v>37555.06</v>
      </c>
    </row>
    <row r="19" spans="1:2" x14ac:dyDescent="0.25">
      <c r="A19" s="25"/>
      <c r="B19" s="22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8393D4A-3373-4E14-BA20-3C595DA74CB9}"/>
</file>

<file path=customXml/itemProps2.xml><?xml version="1.0" encoding="utf-8"?>
<ds:datastoreItem xmlns:ds="http://schemas.openxmlformats.org/officeDocument/2006/customXml" ds:itemID="{C4D58B6F-C9D2-44A3-80B6-8923541774FA}"/>
</file>

<file path=customXml/itemProps3.xml><?xml version="1.0" encoding="utf-8"?>
<ds:datastoreItem xmlns:ds="http://schemas.openxmlformats.org/officeDocument/2006/customXml" ds:itemID="{B338ACC5-40CD-468C-ACA3-892AD25FDA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 CAPA</vt:lpstr>
      <vt:lpstr>ORDEM BANCÁRIA</vt:lpstr>
      <vt:lpstr>FLUXO DE CAIXA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Tuanne Carolina Gaspar</cp:lastModifiedBy>
  <cp:lastPrinted>2025-07-25T12:44:03Z</cp:lastPrinted>
  <dcterms:created xsi:type="dcterms:W3CDTF">2023-07-14T18:45:26Z</dcterms:created>
  <dcterms:modified xsi:type="dcterms:W3CDTF">2025-07-25T12:44:06Z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221200</vt:r8>
  </property>
  <property fmtid="{D5CDD505-2E9C-101B-9397-08002B2CF9AE}" pid="3" name="ContentTypeId">
    <vt:lpwstr>0x0101000EDC66F7F8831F4D9FE825063E91EA47</vt:lpwstr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</Properties>
</file>